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O 2021-2027\Article 49- Liste op\2024.08.31\"/>
    </mc:Choice>
  </mc:AlternateContent>
  <xr:revisionPtr revIDLastSave="0" documentId="13_ncr:1_{FD4733B2-64E7-425F-8356-6EC98045D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 des opérations - PE FEDER" sheetId="1" r:id="rId1"/>
  </sheets>
  <definedNames>
    <definedName name="_xlnm.Print_Area" localSheetId="0">'Liste des opérations - PE FEDER'!$A$1:$L$7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</calcChain>
</file>

<file path=xl/sharedStrings.xml><?xml version="1.0" encoding="utf-8"?>
<sst xmlns="http://schemas.openxmlformats.org/spreadsheetml/2006/main" count="35" uniqueCount="33">
  <si>
    <t>Bénéficiaire</t>
  </si>
  <si>
    <t>Nom de l'opération</t>
  </si>
  <si>
    <t>Objectif de l'opération et les réalisations escomptées ou effectives</t>
  </si>
  <si>
    <t>Date de début de l'opération</t>
  </si>
  <si>
    <t>Date d'achèvement prévue de l'opération</t>
  </si>
  <si>
    <t>Taux de cofinancement par l'Union</t>
  </si>
  <si>
    <t>Fonds</t>
  </si>
  <si>
    <t>Objectif spécifique concerné</t>
  </si>
  <si>
    <t>Indicateur d'emplacement</t>
  </si>
  <si>
    <t>Type d'intervention</t>
  </si>
  <si>
    <t>150 - Soutien à l'enseignement supérieur (hormis les infrastructures)</t>
  </si>
  <si>
    <t>FEDER</t>
  </si>
  <si>
    <t>ASSOCIATION CLUB EXPORT REUNION</t>
  </si>
  <si>
    <t>021 - Développement commercial et internationalisation des PME, y compris les investissements productifs</t>
  </si>
  <si>
    <t>067 - Gestion des déchets ménagers: mesures de prévention, de réduction, de tri, de réutilisation et de recyclage</t>
  </si>
  <si>
    <t>Coût total de l'opération</t>
  </si>
  <si>
    <t>Subvention UE</t>
  </si>
  <si>
    <t>Structuration de projets dans la Zone Océan Indien  2023</t>
  </si>
  <si>
    <t xml:space="preserve">Le programme de coopération d'intérêt général du Club Export vise à renforcer les échanges économiques entre La Réunion et les pays de la Zone et contribue fortement à la structuration de filières.  </t>
  </si>
  <si>
    <t>RSO1.3 Renforcer la croissance durable et la compétitivité des PME et la création d'emplois dans les PME, y compris par des investissements productifs</t>
  </si>
  <si>
    <t>La Réunion/ Kenya/Madagascar/ Maurice/Mozambiqu/Seychelles</t>
  </si>
  <si>
    <t>UNIVERSITE DE LA REUNION</t>
  </si>
  <si>
    <t>REgional Exchange UNiversity Indian OceaN "REUNION" - volet II (REUNION II)</t>
  </si>
  <si>
    <t>Inspiré par le programme ERASMUS+, ce programme d'échanges universitaires de 43 étudiants et de 18 personnels des établissements d'enseignement supérieur partenaires de l'OI, contribue au développement, au renforcement des connaissances et des compétences des participants</t>
  </si>
  <si>
    <t>RSO4.2 Améliorer l'égalité d'accès à des services de qualité et inclusifs dans l'éducation, la formation et l'apprentissage tout au long de la vie"</t>
  </si>
  <si>
    <t>Australie/Comores/Inde/Kenya/Madagascar/ Maldives/ Maurice/Mozambique/Seychelles</t>
  </si>
  <si>
    <t>ASSOCIATION DES VILLES ET COLLECTIVITES DE L' OCEAN INDIEN</t>
  </si>
  <si>
    <t>Pré-définition des orientations stratégiques et coopération en économie circulaire de territoires dans l'océan indien</t>
  </si>
  <si>
    <t>Ce projet consistera à sensibiliser, former et accompagner seize territoires au diagnostic en économie circulaire, afin d'en analyser leur potentiel en vue d'un plan d'actions adapté à leurs enjeux.</t>
  </si>
  <si>
    <t>RSO2.6 Favoriser la transition vers une économie circulaire et efficace dans l'utilisation des ressources</t>
  </si>
  <si>
    <t xml:space="preserve"> La Réunion/Comores/Madagascar/Maurice/Mayotte/Seychelles</t>
  </si>
  <si>
    <t>Etat au 31/08/24</t>
  </si>
  <si>
    <t xml:space="preserve">Programme INTERREG VI Océan Indien
Liste des opérations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</si>
</sst>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14" fontId="0" fillId="0" borderId="10" xfId="0" applyNumberFormat="1" applyBorder="1" applyAlignment="1">
      <alignment vertical="center" wrapText="1"/>
    </xf>
    <xf numFmtId="0" fontId="16" fillId="33" borderId="11" xfId="0" applyFont="1" applyFill="1" applyBorder="1" applyAlignment="1">
      <alignment horizontal="center" wrapText="1"/>
    </xf>
    <xf numFmtId="43" fontId="16" fillId="33" borderId="11" xfId="1" applyFont="1" applyFill="1" applyBorder="1" applyAlignment="1">
      <alignment horizontal="center" wrapText="1"/>
    </xf>
    <xf numFmtId="9" fontId="0" fillId="0" borderId="10" xfId="2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</cellXfs>
  <cellStyles count="44">
    <cellStyle name="20 % - Accent1" xfId="21" builtinId="30" customBuiltin="1"/>
    <cellStyle name="20 % - Accent2" xfId="25" builtinId="34" customBuiltin="1"/>
    <cellStyle name="20 % - Accent3" xfId="29" builtinId="38" customBuiltin="1"/>
    <cellStyle name="20 % - Accent4" xfId="33" builtinId="42" customBuiltin="1"/>
    <cellStyle name="20 % - Accent5" xfId="37" builtinId="46" customBuiltin="1"/>
    <cellStyle name="20 % - Accent6" xfId="41" builtinId="50" customBuiltin="1"/>
    <cellStyle name="40 % - Accent1" xfId="22" builtinId="31" customBuiltin="1"/>
    <cellStyle name="40 % - Accent2" xfId="26" builtinId="35" customBuiltin="1"/>
    <cellStyle name="40 % - Accent3" xfId="30" builtinId="39" customBuiltin="1"/>
    <cellStyle name="40 % - Accent4" xfId="34" builtinId="43" customBuiltin="1"/>
    <cellStyle name="40 % - Accent5" xfId="38" builtinId="47" customBuiltin="1"/>
    <cellStyle name="40 % - Accent6" xfId="42" builtinId="51" customBuiltin="1"/>
    <cellStyle name="60 % - Accent1" xfId="23" builtinId="32" customBuiltin="1"/>
    <cellStyle name="60 % - Accent2" xfId="27" builtinId="36" customBuiltin="1"/>
    <cellStyle name="60 % - Accent3" xfId="31" builtinId="40" customBuiltin="1"/>
    <cellStyle name="60 % - Accent4" xfId="35" builtinId="44" customBuiltin="1"/>
    <cellStyle name="60 % - Accent5" xfId="39" builtinId="48" customBuiltin="1"/>
    <cellStyle name="60 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Avertissement" xfId="16" builtinId="11" customBuiltin="1"/>
    <cellStyle name="Calcul" xfId="13" builtinId="22" customBuiltin="1"/>
    <cellStyle name="Cellule liée" xfId="14" builtinId="24" customBuiltin="1"/>
    <cellStyle name="Entrée" xfId="11" builtinId="20" customBuiltin="1"/>
    <cellStyle name="Insatisfaisant" xfId="9" builtinId="27" customBuiltin="1"/>
    <cellStyle name="Milliers" xfId="1" builtinId="3"/>
    <cellStyle name="Neutre" xfId="10" builtinId="28" customBuiltin="1"/>
    <cellStyle name="Normal" xfId="0" builtinId="0"/>
    <cellStyle name="Note" xfId="17" builtinId="10" customBuiltin="1"/>
    <cellStyle name="Pourcentage" xfId="2" builtinId="5"/>
    <cellStyle name="Satisfaisant" xfId="8" builtinId="26" customBuiltin="1"/>
    <cellStyle name="Sortie" xfId="12" builtinId="21" customBuiltin="1"/>
    <cellStyle name="Texte explicatif" xfId="18" builtinId="53" customBuiltin="1"/>
    <cellStyle name="Titre" xfId="3" builtinId="15" customBuiltin="1"/>
    <cellStyle name="Titre 1" xfId="4" builtinId="16" customBuiltin="1"/>
    <cellStyle name="Titre 2" xfId="5" builtinId="17" customBuiltin="1"/>
    <cellStyle name="Titre 3" xfId="6" builtinId="18" customBuiltin="1"/>
    <cellStyle name="Titre 4" xfId="7" builtinId="19" customBuiltin="1"/>
    <cellStyle name="Total" xfId="19" builtinId="25" customBuiltin="1"/>
    <cellStyle name="Vérification" xfId="1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609600</xdr:colOff>
      <xdr:row>0</xdr:row>
      <xdr:rowOff>142875</xdr:rowOff>
    </xdr:from>
    <xdr:to>
      <xdr:col>11</xdr:col>
      <xdr:colOff>3147884</xdr:colOff>
      <xdr:row>2</xdr:row>
      <xdr:rowOff>704850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1709EF-8262-451F-9C0A-B6080DDB4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50" y="142875"/>
          <a:ext cx="2538284" cy="2543175"/>
        </a:xfrm>
        <a:prstGeom prst="rect">
          <a:avLst/>
        </a:prstGeom>
      </xdr:spPr>
    </xdr:pic>
    <xdr:clientData/>
  </xdr:twoCellAnchor>
  <xdr:twoCellAnchor editAs="oneCell">
    <xdr:from>
      <xdr:col>9</xdr:col>
      <xdr:colOff>1778000</xdr:colOff>
      <xdr:row>1</xdr:row>
      <xdr:rowOff>31750</xdr:rowOff>
    </xdr:from>
    <xdr:to>
      <xdr:col>11</xdr:col>
      <xdr:colOff>63500</xdr:colOff>
      <xdr:row>2</xdr:row>
      <xdr:rowOff>173318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DB9575A-16DE-4BF9-8DEC-A652BFCB7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2875" y="1016000"/>
          <a:ext cx="5032375" cy="112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view="pageBreakPreview" zoomScale="60" zoomScaleNormal="100" workbookViewId="0">
      <selection activeCell="G20" sqref="G20"/>
    </sheetView>
  </sheetViews>
  <sheetFormatPr baseColWidth="10" defaultRowHeight="15" x14ac:dyDescent="0.25"/>
  <cols>
    <col min="1" max="1" width="23.7109375" style="1" customWidth="1"/>
    <col min="2" max="2" width="36.7109375" style="1" customWidth="1"/>
    <col min="3" max="3" width="66.7109375" style="1" customWidth="1"/>
    <col min="4" max="5" width="19.7109375" style="1" customWidth="1"/>
    <col min="6" max="6" width="15.140625" style="1" customWidth="1"/>
    <col min="7" max="7" width="16" style="1" customWidth="1"/>
    <col min="8" max="8" width="13.85546875" style="1" customWidth="1"/>
    <col min="9" max="9" width="11.42578125" style="1"/>
    <col min="10" max="10" width="65.7109375" style="1" customWidth="1"/>
    <col min="11" max="11" width="35.42578125" style="1" customWidth="1"/>
    <col min="12" max="12" width="54.7109375" style="1" customWidth="1"/>
    <col min="13" max="16384" width="11.42578125" style="1"/>
  </cols>
  <sheetData>
    <row r="1" spans="1:12" ht="78" customHeight="1" x14ac:dyDescent="0.25">
      <c r="A1" s="1" t="s">
        <v>31</v>
      </c>
    </row>
    <row r="2" spans="1:12" ht="78" customHeight="1" x14ac:dyDescent="0.25">
      <c r="D2" s="8" t="s">
        <v>32</v>
      </c>
      <c r="E2" s="8"/>
      <c r="F2" s="8"/>
      <c r="G2" s="8"/>
      <c r="H2" s="8"/>
      <c r="I2" s="8"/>
    </row>
    <row r="3" spans="1:12" ht="78" customHeight="1" x14ac:dyDescent="0.25"/>
    <row r="4" spans="1:12" ht="45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5" t="s">
        <v>15</v>
      </c>
      <c r="G4" s="5" t="s">
        <v>16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</row>
    <row r="5" spans="1:12" s="7" customFormat="1" ht="45" x14ac:dyDescent="0.25">
      <c r="A5" s="2" t="s">
        <v>12</v>
      </c>
      <c r="B5" s="2" t="s">
        <v>17</v>
      </c>
      <c r="C5" s="2" t="s">
        <v>18</v>
      </c>
      <c r="D5" s="3">
        <v>44927</v>
      </c>
      <c r="E5" s="3">
        <v>45291</v>
      </c>
      <c r="F5" s="2">
        <v>105962.96</v>
      </c>
      <c r="G5" s="2">
        <v>90068.52</v>
      </c>
      <c r="H5" s="6">
        <f>G5/F5</f>
        <v>0.85000003774903987</v>
      </c>
      <c r="I5" s="2" t="s">
        <v>11</v>
      </c>
      <c r="J5" s="2" t="s">
        <v>19</v>
      </c>
      <c r="K5" s="2" t="s">
        <v>20</v>
      </c>
      <c r="L5" s="2" t="s">
        <v>13</v>
      </c>
    </row>
    <row r="6" spans="1:12" s="7" customFormat="1" ht="75" x14ac:dyDescent="0.25">
      <c r="A6" s="2" t="s">
        <v>21</v>
      </c>
      <c r="B6" s="2" t="s">
        <v>22</v>
      </c>
      <c r="C6" s="2" t="s">
        <v>23</v>
      </c>
      <c r="D6" s="3">
        <v>45444</v>
      </c>
      <c r="E6" s="3">
        <v>45869</v>
      </c>
      <c r="F6" s="2">
        <v>344716</v>
      </c>
      <c r="G6" s="2">
        <v>293008.59999999998</v>
      </c>
      <c r="H6" s="6">
        <f t="shared" ref="H6:H7" si="0">G6/F6</f>
        <v>0.85</v>
      </c>
      <c r="I6" s="2" t="s">
        <v>11</v>
      </c>
      <c r="J6" s="2" t="s">
        <v>24</v>
      </c>
      <c r="K6" s="2" t="s">
        <v>25</v>
      </c>
      <c r="L6" s="2" t="s">
        <v>10</v>
      </c>
    </row>
    <row r="7" spans="1:12" s="7" customFormat="1" ht="60" x14ac:dyDescent="0.25">
      <c r="A7" s="2" t="s">
        <v>26</v>
      </c>
      <c r="B7" s="2" t="s">
        <v>27</v>
      </c>
      <c r="C7" s="2" t="s">
        <v>28</v>
      </c>
      <c r="D7" s="3">
        <v>45505</v>
      </c>
      <c r="E7" s="3">
        <v>45869</v>
      </c>
      <c r="F7" s="2">
        <v>191800.65</v>
      </c>
      <c r="G7" s="2">
        <v>163030.54999999999</v>
      </c>
      <c r="H7" s="6">
        <f t="shared" si="0"/>
        <v>0.84999998696563328</v>
      </c>
      <c r="I7" s="2" t="s">
        <v>11</v>
      </c>
      <c r="J7" s="2" t="s">
        <v>29</v>
      </c>
      <c r="K7" s="2" t="s">
        <v>30</v>
      </c>
      <c r="L7" s="2" t="s">
        <v>14</v>
      </c>
    </row>
  </sheetData>
  <mergeCells count="1">
    <mergeCell ref="D2:I2"/>
  </mergeCells>
  <pageMargins left="0.7" right="0.7" top="0.75" bottom="0.75" header="0.3" footer="0.3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des opérations - PE FEDER</vt:lpstr>
      <vt:lpstr>'Liste des opérations - PE FEDER'!Zone_d_impression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LECHAT</dc:creator>
  <cp:lastModifiedBy>Chamima BANA</cp:lastModifiedBy>
  <dcterms:created xsi:type="dcterms:W3CDTF">2024-09-13T04:22:40Z</dcterms:created>
  <dcterms:modified xsi:type="dcterms:W3CDTF">2024-09-13T11:53:35Z</dcterms:modified>
</cp:coreProperties>
</file>